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ericsson-my.sharepoint.com/personal/miodrag_bozinovic_ericsson_com/Documents/BACKUP_29.4.2024/local_data/Support/OIV/TENDER 14 STUPOVA/MW_ML/"/>
    </mc:Choice>
  </mc:AlternateContent>
  <xr:revisionPtr revIDLastSave="54" documentId="8_{DB773EEE-05AA-4686-8D2B-E8495FAFF3A6}" xr6:coauthVersionLast="47" xr6:coauthVersionMax="47" xr10:uidLastSave="{0852CD4C-0768-400B-A3F6-42FAA24B6DB3}"/>
  <bookViews>
    <workbookView xWindow="-120" yWindow="-120" windowWidth="29040" windowHeight="15720" xr2:uid="{C23D2B83-DF52-4706-A7EB-A60E6D2DFE66}"/>
  </bookViews>
  <sheets>
    <sheet name="ML veze" sheetId="2" r:id="rId1"/>
  </sheets>
  <definedNames>
    <definedName name="_xlnm._FilterDatabase" localSheetId="0" hidden="1">'ML veze'!$B$3:$AG$18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6" i="2" s="1"/>
  <c r="B7" i="2" s="1"/>
  <c r="B8" i="2" s="1"/>
</calcChain>
</file>

<file path=xl/sharedStrings.xml><?xml version="1.0" encoding="utf-8"?>
<sst xmlns="http://schemas.openxmlformats.org/spreadsheetml/2006/main" count="201" uniqueCount="120">
  <si>
    <t>NOVI ANTENSKI STUP (pozicija A)</t>
  </si>
  <si>
    <t>POSTOJEĆI ANTENSKI STUP (pozicija B)</t>
  </si>
  <si>
    <t>DODATNA MEĐUPOZICIJA (između pozicija A i B)</t>
  </si>
  <si>
    <t>RED.BR.
LOKACIJE</t>
  </si>
  <si>
    <t>EKI  ZONA</t>
  </si>
  <si>
    <t>KAPACITET VEZE</t>
  </si>
  <si>
    <t>KONFIGURACIJA</t>
  </si>
  <si>
    <t>SUBBANDS</t>
  </si>
  <si>
    <t>KANALI</t>
  </si>
  <si>
    <t>NAZIV LOKACIJE NOVOG STUPA</t>
  </si>
  <si>
    <t>KOORDINATE
NOVOG STUPA
(HTR96)</t>
  </si>
  <si>
    <t>VISINA NOVOG STUPA
(m)</t>
  </si>
  <si>
    <t>VISINA ML ANTENE NA NOVOM STUPU (m)</t>
  </si>
  <si>
    <t>NM
(m)</t>
  </si>
  <si>
    <t>DULJINA LINKA
(m)</t>
  </si>
  <si>
    <t>ANTENA</t>
  </si>
  <si>
    <t>FREKVENCIJSKI
KANALI</t>
  </si>
  <si>
    <t>NAZIV LOKACIJE POSTOJEĆEG STUPA ZA POVEZIVANJE</t>
  </si>
  <si>
    <t>KOORDINATE POSTOJEĆEG STUPA ZA POVEZIVANJE
(WGS)</t>
  </si>
  <si>
    <t>VISINA POSTOJEĆEG STUPA (m)</t>
  </si>
  <si>
    <t>VISINA ML ANTENE NA POSTOJEĆEM STUPU
(m)</t>
  </si>
  <si>
    <t>VISINA ML ANTENE NA POSTOJEĆEM STUPU (m)</t>
  </si>
  <si>
    <t>NAZIV</t>
  </si>
  <si>
    <t>KOORDINATE MEĐUPOZICIJE (WGS)</t>
  </si>
  <si>
    <t>VISINA ML ANTENE NA MEĐUPOZICIJI
(m)</t>
  </si>
  <si>
    <t>KOORDINATE POSTOJEĆEG STUPA ZA POVEZIVANJE
(HTRS96)</t>
  </si>
  <si>
    <t>KOORDINATE MEĐUPOZICIJE (HTRS96)</t>
  </si>
  <si>
    <t>EKZ-1050</t>
  </si>
  <si>
    <t>0,5 - 1 Gbps</t>
  </si>
  <si>
    <t>18/11 GHz 1+0</t>
  </si>
  <si>
    <t>(A11L/A11H)/(B01L/B01H)</t>
  </si>
  <si>
    <t>CH1/CH1</t>
  </si>
  <si>
    <t>LUKOVO @ PL. DOM ZAVIŽAN</t>
  </si>
  <si>
    <t>E:380274.4 N:4963618.82</t>
  </si>
  <si>
    <t>1x0.6 m</t>
  </si>
  <si>
    <t>1x112MHz (18 GHz)</t>
  </si>
  <si>
    <t>OIV - RAB KAMENJAK</t>
  </si>
  <si>
    <t xml:space="preserve">E14.789472, N44.772889 </t>
  </si>
  <si>
    <t>1x1,2 m</t>
  </si>
  <si>
    <t>1x80MHz (11 GHz)</t>
  </si>
  <si>
    <t>PLANINARSKI DOM ZAVIŽAN</t>
  </si>
  <si>
    <t>E14.975439, N44.814631</t>
  </si>
  <si>
    <t>16.993 (1.606 + 1.5387)</t>
  </si>
  <si>
    <t>1x0,6 m
1x0,6 m</t>
  </si>
  <si>
    <t>1x112MHz (18 GHz)
1x80MHz (11 GHz)</t>
  </si>
  <si>
    <t>E:364655.96
N:4960635.42</t>
  </si>
  <si>
    <t>E:379417.81
N:4964978.28</t>
  </si>
  <si>
    <t>EKZ-1201</t>
  </si>
  <si>
    <t>18 GHz 1+0</t>
  </si>
  <si>
    <t>A11L/A11H</t>
  </si>
  <si>
    <t>CH1</t>
  </si>
  <si>
    <t>MILINAC</t>
  </si>
  <si>
    <t>E:627675.02 N:5024634.25</t>
  </si>
  <si>
    <t>1x0,6 m</t>
  </si>
  <si>
    <t>OIV - MANDIĆEVAC</t>
  </si>
  <si>
    <t>E18.2349637, N45.370839</t>
  </si>
  <si>
    <t>E:635888.79
N:5027090.28</t>
  </si>
  <si>
    <t>EKZ-1209</t>
  </si>
  <si>
    <t>PODGORJE BRAČEVAČKO</t>
  </si>
  <si>
    <t>E:632176.66 N:5032988.93</t>
  </si>
  <si>
    <t>EKZ-1339</t>
  </si>
  <si>
    <t>6U GHz 1+0</t>
  </si>
  <si>
    <t>B21L/B21H</t>
  </si>
  <si>
    <t>GRADSKI VRHOVCI</t>
  </si>
  <si>
    <t>E:589551.9 N:5016760.91</t>
  </si>
  <si>
    <t>1x80MHz (6U GHz)</t>
  </si>
  <si>
    <t>OIV - PSUNJ</t>
  </si>
  <si>
    <t>E17.3322933, N45.3857974</t>
  </si>
  <si>
    <t>E:565176.13
N:5027658.35</t>
  </si>
  <si>
    <t>EKZ-1509</t>
  </si>
  <si>
    <t>LIČ (VRŠAK)</t>
  </si>
  <si>
    <t>E:359209.88 N:5016725.864</t>
  </si>
  <si>
    <t>OIV - FUŽINE</t>
  </si>
  <si>
    <t xml:space="preserve">E14.729722, N45.310000 </t>
  </si>
  <si>
    <t>E:361182.00
N:5020421.11</t>
  </si>
  <si>
    <t>EKZ-2242</t>
  </si>
  <si>
    <t>MALI GRĐEVAC</t>
  </si>
  <si>
    <t>E:552664.48 N:5074873.85</t>
  </si>
  <si>
    <t>1x1,8 m</t>
  </si>
  <si>
    <t>OIV - MOSLAVAČKA GORA</t>
  </si>
  <si>
    <t>E16.7539658, N45.614075</t>
  </si>
  <si>
    <t>E:519799.17
N:5052724.44</t>
  </si>
  <si>
    <t>EKZ-3086</t>
  </si>
  <si>
    <t>18/6U GHz 1+0</t>
  </si>
  <si>
    <t>(A11L/A11H)/(B21L/B21H)</t>
  </si>
  <si>
    <t>GOLUBIĆ KOD KNINA</t>
  </si>
  <si>
    <t>E:480755.39 N:4888134.51</t>
  </si>
  <si>
    <t>OIV - PROMINA</t>
  </si>
  <si>
    <t>E16.169856, N43.924589</t>
  </si>
  <si>
    <t>GRANIČNI PRIJELAZ STRMICA</t>
  </si>
  <si>
    <t>E16.262206, N44.174816</t>
  </si>
  <si>
    <t>33.420 (4649 + 28771)</t>
  </si>
  <si>
    <t>1x0,6 m
1x1,2 m</t>
  </si>
  <si>
    <t>1x112MHz (18GHz)
1x80MHz (6U GHz)</t>
  </si>
  <si>
    <t>E:473491.67
N:4865001.99</t>
  </si>
  <si>
    <t>E:480994.37
N:4892777.82</t>
  </si>
  <si>
    <t>EKZ-3115</t>
  </si>
  <si>
    <t>11 GHz 1+0</t>
  </si>
  <si>
    <t>B01L/B01H</t>
  </si>
  <si>
    <t>LIPOVAC (SOMOVAC)</t>
  </si>
  <si>
    <t>E:702629.19 N:4990616.08</t>
  </si>
  <si>
    <t>1x0.9 m</t>
  </si>
  <si>
    <t>OIV - DRENOVCI</t>
  </si>
  <si>
    <t>E18.9099709, N44.9194127</t>
  </si>
  <si>
    <t>E:690264.89
N:4978298.95</t>
  </si>
  <si>
    <t>EKZ-3046</t>
  </si>
  <si>
    <t>ČOVAC</t>
  </si>
  <si>
    <t>E:550593.9 N:5006841.87</t>
  </si>
  <si>
    <t>EKZ-2996</t>
  </si>
  <si>
    <t>GORNJI KUTI</t>
  </si>
  <si>
    <t>E:381128.6 N:5040176.916</t>
  </si>
  <si>
    <t>OIV - KUPJAČKI VRH</t>
  </si>
  <si>
    <t>E14.8665366, N45.4116132</t>
  </si>
  <si>
    <t>E:372139.94
N:5031485.55</t>
  </si>
  <si>
    <t>EKZ-2867</t>
  </si>
  <si>
    <t>CVETIŠĆE</t>
  </si>
  <si>
    <t>E:409623.52 N:5065947.08</t>
  </si>
  <si>
    <t>OIV - SVETA GERA</t>
  </si>
  <si>
    <t>E15.3171344, N45.7600495</t>
  </si>
  <si>
    <t>E:407990.06
N:5069589.79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</si>
</sst>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scheme val="minor"/>
    </font>
    <font>
      <sz val="11"/>
      <color theme="1"/>
      <name val="Roboto"/>
    </font>
    <font>
      <sz val="11"/>
      <name val="Roboto"/>
    </font>
    <font>
      <b/>
      <sz val="12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2">
    <cellStyle name="Normal" xfId="0" builtinId="0"/>
    <cellStyle name="Normal 2" xfId="1" xr:uid="{CE76D68F-3B7E-45C9-A7E3-B828BC74B1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D133-DE9D-4B01-8AA2-C74515A52824}">
  <sheetPr>
    <pageSetUpPr fitToPage="1"/>
  </sheetPr>
  <dimension ref="B1:AG19"/>
  <sheetViews>
    <sheetView tabSelected="1" topLeftCell="A2" zoomScale="90" zoomScaleNormal="90" workbookViewId="0">
      <selection activeCell="AK12" sqref="AK12"/>
    </sheetView>
  </sheetViews>
  <sheetFormatPr defaultColWidth="9.140625" defaultRowHeight="15"/>
  <cols>
    <col min="1" max="1" width="3.85546875" style="1" customWidth="1"/>
    <col min="2" max="2" width="10.7109375" style="1" customWidth="1"/>
    <col min="3" max="4" width="13.7109375" style="1" customWidth="1"/>
    <col min="5" max="5" width="20.7109375" style="1" customWidth="1"/>
    <col min="6" max="6" width="29.7109375" style="1" customWidth="1"/>
    <col min="7" max="7" width="16.7109375" style="1" customWidth="1"/>
    <col min="8" max="8" width="25.42578125" style="1" bestFit="1" customWidth="1"/>
    <col min="9" max="9" width="17.28515625" style="1" customWidth="1"/>
    <col min="10" max="10" width="15.7109375" style="1" customWidth="1"/>
    <col min="11" max="11" width="16.140625" style="1" customWidth="1"/>
    <col min="12" max="12" width="16.28515625" style="1" customWidth="1"/>
    <col min="13" max="13" width="20.7109375" style="1" customWidth="1"/>
    <col min="14" max="14" width="16.140625" style="1" customWidth="1"/>
    <col min="15" max="15" width="23.5703125" style="1" customWidth="1"/>
    <col min="16" max="16" width="28" style="1" customWidth="1"/>
    <col min="17" max="17" width="22.7109375" style="1" hidden="1" customWidth="1"/>
    <col min="18" max="18" width="14.7109375" style="1" hidden="1" customWidth="1"/>
    <col min="19" max="19" width="19.28515625" style="1" hidden="1" customWidth="1"/>
    <col min="20" max="20" width="10.7109375" style="1" customWidth="1"/>
    <col min="21" max="21" width="19.28515625" style="1" customWidth="1"/>
    <col min="22" max="22" width="20.7109375" style="1" customWidth="1"/>
    <col min="23" max="23" width="15.7109375" style="1" customWidth="1"/>
    <col min="24" max="24" width="20.7109375" style="1" customWidth="1"/>
    <col min="25" max="25" width="22.7109375" style="1" customWidth="1"/>
    <col min="26" max="26" width="17.85546875" style="1" customWidth="1"/>
    <col min="27" max="27" width="19.28515625" style="1" customWidth="1"/>
    <col min="28" max="28" width="10.7109375" style="1" customWidth="1"/>
    <col min="29" max="29" width="23.42578125" style="1" bestFit="1" customWidth="1"/>
    <col min="30" max="30" width="15.7109375" style="1" customWidth="1"/>
    <col min="31" max="31" width="20.7109375" style="1" customWidth="1"/>
    <col min="32" max="32" width="20.28515625" style="1" hidden="1" customWidth="1"/>
    <col min="33" max="33" width="14.42578125" style="1" hidden="1" customWidth="1"/>
    <col min="34" max="16384" width="9.140625" style="1"/>
  </cols>
  <sheetData>
    <row r="1" spans="2:33" ht="15.75" thickBot="1"/>
    <row r="2" spans="2:33" ht="29.45" customHeight="1" thickBot="1">
      <c r="B2" s="4"/>
      <c r="C2" s="4"/>
      <c r="D2" s="4"/>
      <c r="E2" s="4"/>
      <c r="F2" s="4"/>
      <c r="G2" s="4"/>
      <c r="H2" s="69" t="s">
        <v>0</v>
      </c>
      <c r="I2" s="70"/>
      <c r="J2" s="70"/>
      <c r="K2" s="70"/>
      <c r="L2" s="70"/>
      <c r="M2" s="70"/>
      <c r="N2" s="70"/>
      <c r="O2" s="71"/>
      <c r="P2" s="72" t="s">
        <v>1</v>
      </c>
      <c r="Q2" s="73"/>
      <c r="R2" s="73"/>
      <c r="S2" s="73"/>
      <c r="T2" s="73"/>
      <c r="U2" s="73"/>
      <c r="V2" s="73"/>
      <c r="W2" s="73"/>
      <c r="X2" s="74"/>
      <c r="Y2" s="69" t="s">
        <v>2</v>
      </c>
      <c r="Z2" s="70"/>
      <c r="AA2" s="70"/>
      <c r="AB2" s="70"/>
      <c r="AC2" s="70"/>
      <c r="AD2" s="70"/>
      <c r="AE2" s="71"/>
      <c r="AF2" s="4"/>
      <c r="AG2" s="4"/>
    </row>
    <row r="3" spans="2:33" ht="69" customHeight="1" thickBot="1">
      <c r="B3" s="5" t="s">
        <v>3</v>
      </c>
      <c r="C3" s="6" t="s">
        <v>4</v>
      </c>
      <c r="D3" s="6" t="s">
        <v>5</v>
      </c>
      <c r="E3" s="6" t="s">
        <v>6</v>
      </c>
      <c r="F3" s="53" t="s">
        <v>7</v>
      </c>
      <c r="G3" s="48" t="s">
        <v>8</v>
      </c>
      <c r="H3" s="5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7" t="s">
        <v>15</v>
      </c>
      <c r="O3" s="8" t="s">
        <v>16</v>
      </c>
      <c r="P3" s="5" t="s">
        <v>17</v>
      </c>
      <c r="Q3" s="6" t="s">
        <v>18</v>
      </c>
      <c r="R3" s="6" t="s">
        <v>19</v>
      </c>
      <c r="S3" s="6" t="s">
        <v>20</v>
      </c>
      <c r="T3" s="6" t="s">
        <v>13</v>
      </c>
      <c r="U3" s="6" t="s">
        <v>21</v>
      </c>
      <c r="V3" s="6" t="s">
        <v>14</v>
      </c>
      <c r="W3" s="7" t="s">
        <v>15</v>
      </c>
      <c r="X3" s="8" t="s">
        <v>16</v>
      </c>
      <c r="Y3" s="9" t="s">
        <v>22</v>
      </c>
      <c r="Z3" s="10" t="s">
        <v>23</v>
      </c>
      <c r="AA3" s="10" t="s">
        <v>24</v>
      </c>
      <c r="AB3" s="6" t="s">
        <v>13</v>
      </c>
      <c r="AC3" s="6" t="s">
        <v>14</v>
      </c>
      <c r="AD3" s="7" t="s">
        <v>15</v>
      </c>
      <c r="AE3" s="8" t="s">
        <v>16</v>
      </c>
      <c r="AF3" s="11" t="s">
        <v>25</v>
      </c>
      <c r="AG3" s="12" t="s">
        <v>26</v>
      </c>
    </row>
    <row r="4" spans="2:33" ht="30.95" customHeight="1" thickTop="1">
      <c r="B4" s="13">
        <v>1</v>
      </c>
      <c r="C4" s="14" t="s">
        <v>27</v>
      </c>
      <c r="D4" s="15" t="s">
        <v>28</v>
      </c>
      <c r="E4" s="14" t="s">
        <v>29</v>
      </c>
      <c r="F4" s="54" t="s">
        <v>30</v>
      </c>
      <c r="G4" s="49" t="s">
        <v>31</v>
      </c>
      <c r="H4" s="16" t="s">
        <v>32</v>
      </c>
      <c r="I4" s="17" t="s">
        <v>33</v>
      </c>
      <c r="J4" s="14">
        <v>60</v>
      </c>
      <c r="K4" s="14">
        <v>48</v>
      </c>
      <c r="L4" s="57">
        <v>1486</v>
      </c>
      <c r="M4" s="57">
        <v>1606</v>
      </c>
      <c r="N4" s="18" t="s">
        <v>34</v>
      </c>
      <c r="O4" s="19" t="s">
        <v>35</v>
      </c>
      <c r="P4" s="20" t="s">
        <v>36</v>
      </c>
      <c r="Q4" s="17" t="s">
        <v>37</v>
      </c>
      <c r="R4" s="14">
        <v>45</v>
      </c>
      <c r="S4" s="14">
        <v>30</v>
      </c>
      <c r="T4" s="14">
        <v>398</v>
      </c>
      <c r="U4" s="57">
        <v>30</v>
      </c>
      <c r="V4" s="57">
        <v>15387</v>
      </c>
      <c r="W4" s="18" t="s">
        <v>38</v>
      </c>
      <c r="X4" s="19" t="s">
        <v>39</v>
      </c>
      <c r="Y4" s="47" t="s">
        <v>40</v>
      </c>
      <c r="Z4" s="21" t="s">
        <v>41</v>
      </c>
      <c r="AA4" s="61">
        <v>6</v>
      </c>
      <c r="AB4" s="61">
        <v>1590</v>
      </c>
      <c r="AC4" s="22" t="s">
        <v>42</v>
      </c>
      <c r="AD4" s="18" t="s">
        <v>43</v>
      </c>
      <c r="AE4" s="19" t="s">
        <v>44</v>
      </c>
      <c r="AF4" s="23" t="s">
        <v>45</v>
      </c>
      <c r="AG4" s="24" t="s">
        <v>46</v>
      </c>
    </row>
    <row r="5" spans="2:33" ht="30.95" customHeight="1">
      <c r="B5" s="25">
        <f t="shared" ref="B5:B8" si="0">B4+1</f>
        <v>2</v>
      </c>
      <c r="C5" s="12" t="s">
        <v>47</v>
      </c>
      <c r="D5" s="15" t="s">
        <v>28</v>
      </c>
      <c r="E5" s="12" t="s">
        <v>48</v>
      </c>
      <c r="F5" s="11" t="s">
        <v>49</v>
      </c>
      <c r="G5" s="50" t="s">
        <v>50</v>
      </c>
      <c r="H5" s="26" t="s">
        <v>51</v>
      </c>
      <c r="I5" s="27" t="s">
        <v>52</v>
      </c>
      <c r="J5" s="12">
        <v>48</v>
      </c>
      <c r="K5" s="12">
        <v>36</v>
      </c>
      <c r="L5" s="58">
        <v>231</v>
      </c>
      <c r="M5" s="58">
        <v>8573</v>
      </c>
      <c r="N5" s="28" t="s">
        <v>53</v>
      </c>
      <c r="O5" s="29" t="s">
        <v>35</v>
      </c>
      <c r="P5" s="30" t="s">
        <v>54</v>
      </c>
      <c r="Q5" s="31" t="s">
        <v>55</v>
      </c>
      <c r="R5" s="12">
        <v>36</v>
      </c>
      <c r="S5" s="12">
        <v>25</v>
      </c>
      <c r="T5" s="12">
        <v>228</v>
      </c>
      <c r="U5" s="58">
        <v>25</v>
      </c>
      <c r="V5" s="58"/>
      <c r="W5" s="28" t="s">
        <v>53</v>
      </c>
      <c r="X5" s="29" t="s">
        <v>35</v>
      </c>
      <c r="Y5" s="25"/>
      <c r="Z5" s="28"/>
      <c r="AA5" s="59"/>
      <c r="AB5" s="59"/>
      <c r="AC5" s="60">
        <v>8573</v>
      </c>
      <c r="AD5" s="28"/>
      <c r="AE5" s="29"/>
      <c r="AF5" s="23" t="s">
        <v>56</v>
      </c>
      <c r="AG5" s="33"/>
    </row>
    <row r="6" spans="2:33" ht="30.95" customHeight="1">
      <c r="B6" s="25">
        <f t="shared" si="0"/>
        <v>3</v>
      </c>
      <c r="C6" s="12" t="s">
        <v>57</v>
      </c>
      <c r="D6" s="15" t="s">
        <v>28</v>
      </c>
      <c r="E6" s="12" t="s">
        <v>48</v>
      </c>
      <c r="F6" s="11" t="s">
        <v>49</v>
      </c>
      <c r="G6" s="50" t="s">
        <v>50</v>
      </c>
      <c r="H6" s="26" t="s">
        <v>58</v>
      </c>
      <c r="I6" s="27" t="s">
        <v>59</v>
      </c>
      <c r="J6" s="12">
        <v>48</v>
      </c>
      <c r="K6" s="12">
        <v>36</v>
      </c>
      <c r="L6" s="58">
        <v>162</v>
      </c>
      <c r="M6" s="58">
        <v>6969</v>
      </c>
      <c r="N6" s="28" t="s">
        <v>53</v>
      </c>
      <c r="O6" s="29" t="s">
        <v>35</v>
      </c>
      <c r="P6" s="30" t="s">
        <v>54</v>
      </c>
      <c r="Q6" s="31" t="s">
        <v>55</v>
      </c>
      <c r="R6" s="12">
        <v>36</v>
      </c>
      <c r="S6" s="12">
        <v>25</v>
      </c>
      <c r="T6" s="12">
        <v>228</v>
      </c>
      <c r="U6" s="58">
        <v>25</v>
      </c>
      <c r="V6" s="58"/>
      <c r="W6" s="28" t="s">
        <v>53</v>
      </c>
      <c r="X6" s="29" t="s">
        <v>35</v>
      </c>
      <c r="Y6" s="25"/>
      <c r="Z6" s="28"/>
      <c r="AA6" s="59"/>
      <c r="AB6" s="59"/>
      <c r="AC6" s="60">
        <v>6969</v>
      </c>
      <c r="AD6" s="28"/>
      <c r="AE6" s="29"/>
      <c r="AF6" s="23" t="s">
        <v>56</v>
      </c>
      <c r="AG6" s="33"/>
    </row>
    <row r="7" spans="2:33" ht="30.95" customHeight="1">
      <c r="B7" s="25">
        <f t="shared" si="0"/>
        <v>4</v>
      </c>
      <c r="C7" s="12" t="s">
        <v>60</v>
      </c>
      <c r="D7" s="15" t="s">
        <v>28</v>
      </c>
      <c r="E7" s="12" t="s">
        <v>61</v>
      </c>
      <c r="F7" s="11" t="s">
        <v>62</v>
      </c>
      <c r="G7" s="50" t="s">
        <v>50</v>
      </c>
      <c r="H7" s="26" t="s">
        <v>63</v>
      </c>
      <c r="I7" s="27" t="s">
        <v>64</v>
      </c>
      <c r="J7" s="12">
        <v>48</v>
      </c>
      <c r="K7" s="12">
        <v>36</v>
      </c>
      <c r="L7" s="58">
        <v>395</v>
      </c>
      <c r="M7" s="58">
        <v>26700</v>
      </c>
      <c r="N7" s="28" t="s">
        <v>38</v>
      </c>
      <c r="O7" s="29" t="s">
        <v>65</v>
      </c>
      <c r="P7" s="30" t="s">
        <v>66</v>
      </c>
      <c r="Q7" s="31" t="s">
        <v>67</v>
      </c>
      <c r="R7" s="12">
        <v>147</v>
      </c>
      <c r="S7" s="12">
        <v>53</v>
      </c>
      <c r="T7" s="12">
        <v>993</v>
      </c>
      <c r="U7" s="58">
        <v>53</v>
      </c>
      <c r="V7" s="58"/>
      <c r="W7" s="28" t="s">
        <v>38</v>
      </c>
      <c r="X7" s="29" t="s">
        <v>65</v>
      </c>
      <c r="Y7" s="25"/>
      <c r="Z7" s="28"/>
      <c r="AA7" s="59"/>
      <c r="AB7" s="59"/>
      <c r="AC7" s="60">
        <v>26700</v>
      </c>
      <c r="AD7" s="28"/>
      <c r="AE7" s="29"/>
      <c r="AF7" s="23" t="s">
        <v>68</v>
      </c>
      <c r="AG7" s="33"/>
    </row>
    <row r="8" spans="2:33" ht="30.95" customHeight="1">
      <c r="B8" s="25">
        <f t="shared" si="0"/>
        <v>5</v>
      </c>
      <c r="C8" s="28" t="s">
        <v>69</v>
      </c>
      <c r="D8" s="15" t="s">
        <v>28</v>
      </c>
      <c r="E8" s="28" t="s">
        <v>48</v>
      </c>
      <c r="F8" s="55" t="s">
        <v>49</v>
      </c>
      <c r="G8" s="51" t="s">
        <v>50</v>
      </c>
      <c r="H8" s="34" t="s">
        <v>70</v>
      </c>
      <c r="I8" s="35" t="s">
        <v>71</v>
      </c>
      <c r="J8" s="28">
        <v>60</v>
      </c>
      <c r="K8" s="28">
        <v>48</v>
      </c>
      <c r="L8" s="59">
        <v>821</v>
      </c>
      <c r="M8" s="58">
        <v>4188</v>
      </c>
      <c r="N8" s="28" t="s">
        <v>53</v>
      </c>
      <c r="O8" s="29" t="s">
        <v>35</v>
      </c>
      <c r="P8" s="30" t="s">
        <v>72</v>
      </c>
      <c r="Q8" s="36" t="s">
        <v>73</v>
      </c>
      <c r="R8" s="28">
        <v>36</v>
      </c>
      <c r="S8" s="28">
        <v>19</v>
      </c>
      <c r="T8" s="28">
        <v>855</v>
      </c>
      <c r="U8" s="59">
        <v>19</v>
      </c>
      <c r="V8" s="59"/>
      <c r="W8" s="28" t="s">
        <v>53</v>
      </c>
      <c r="X8" s="29" t="s">
        <v>35</v>
      </c>
      <c r="Y8" s="25"/>
      <c r="Z8" s="28"/>
      <c r="AA8" s="59"/>
      <c r="AB8" s="59"/>
      <c r="AC8" s="60">
        <v>4188</v>
      </c>
      <c r="AD8" s="28"/>
      <c r="AE8" s="29"/>
      <c r="AF8" s="23" t="s">
        <v>74</v>
      </c>
      <c r="AG8" s="33"/>
    </row>
    <row r="9" spans="2:33" ht="30.95" customHeight="1">
      <c r="B9" s="25">
        <v>6</v>
      </c>
      <c r="C9" s="12" t="s">
        <v>75</v>
      </c>
      <c r="D9" s="15" t="s">
        <v>28</v>
      </c>
      <c r="E9" s="12" t="s">
        <v>61</v>
      </c>
      <c r="F9" s="11" t="s">
        <v>62</v>
      </c>
      <c r="G9" s="50" t="s">
        <v>50</v>
      </c>
      <c r="H9" s="26" t="s">
        <v>76</v>
      </c>
      <c r="I9" s="27" t="s">
        <v>77</v>
      </c>
      <c r="J9" s="12">
        <v>48</v>
      </c>
      <c r="K9" s="28">
        <v>36</v>
      </c>
      <c r="L9" s="59">
        <v>210</v>
      </c>
      <c r="M9" s="60">
        <v>39632</v>
      </c>
      <c r="N9" s="28" t="s">
        <v>78</v>
      </c>
      <c r="O9" s="29" t="s">
        <v>65</v>
      </c>
      <c r="P9" s="30" t="s">
        <v>79</v>
      </c>
      <c r="Q9" s="31" t="s">
        <v>80</v>
      </c>
      <c r="R9" s="12">
        <v>44</v>
      </c>
      <c r="S9" s="28">
        <v>30</v>
      </c>
      <c r="T9" s="28">
        <v>483</v>
      </c>
      <c r="U9" s="59">
        <v>30</v>
      </c>
      <c r="V9" s="59"/>
      <c r="W9" s="28" t="s">
        <v>78</v>
      </c>
      <c r="X9" s="29" t="s">
        <v>65</v>
      </c>
      <c r="Y9" s="25"/>
      <c r="Z9" s="28"/>
      <c r="AA9" s="59"/>
      <c r="AB9" s="59"/>
      <c r="AC9" s="60">
        <v>39632</v>
      </c>
      <c r="AD9" s="28"/>
      <c r="AE9" s="29"/>
      <c r="AF9" s="37" t="s">
        <v>81</v>
      </c>
      <c r="AG9" s="33"/>
    </row>
    <row r="10" spans="2:33" ht="30.95" customHeight="1">
      <c r="B10" s="25">
        <v>7</v>
      </c>
      <c r="C10" s="12" t="s">
        <v>82</v>
      </c>
      <c r="D10" s="15" t="s">
        <v>28</v>
      </c>
      <c r="E10" s="28" t="s">
        <v>83</v>
      </c>
      <c r="F10" s="55" t="s">
        <v>84</v>
      </c>
      <c r="G10" s="51" t="s">
        <v>31</v>
      </c>
      <c r="H10" s="26" t="s">
        <v>85</v>
      </c>
      <c r="I10" s="27" t="s">
        <v>86</v>
      </c>
      <c r="J10" s="12">
        <v>60</v>
      </c>
      <c r="K10" s="12">
        <v>48</v>
      </c>
      <c r="L10" s="58">
        <v>471</v>
      </c>
      <c r="M10" s="58">
        <v>4649</v>
      </c>
      <c r="N10" s="28" t="s">
        <v>53</v>
      </c>
      <c r="O10" s="29" t="s">
        <v>35</v>
      </c>
      <c r="P10" s="30" t="s">
        <v>87</v>
      </c>
      <c r="Q10" s="2" t="s">
        <v>88</v>
      </c>
      <c r="R10" s="12">
        <v>70</v>
      </c>
      <c r="S10" s="12">
        <v>30</v>
      </c>
      <c r="T10" s="12">
        <v>1135</v>
      </c>
      <c r="U10" s="58">
        <v>30</v>
      </c>
      <c r="V10" s="58">
        <v>28771</v>
      </c>
      <c r="W10" s="28" t="s">
        <v>38</v>
      </c>
      <c r="X10" s="29" t="s">
        <v>65</v>
      </c>
      <c r="Y10" s="34" t="s">
        <v>89</v>
      </c>
      <c r="Z10" s="36" t="s">
        <v>90</v>
      </c>
      <c r="AA10" s="59">
        <v>6</v>
      </c>
      <c r="AB10" s="59">
        <v>424</v>
      </c>
      <c r="AC10" s="32" t="s">
        <v>91</v>
      </c>
      <c r="AD10" s="28" t="s">
        <v>92</v>
      </c>
      <c r="AE10" s="29" t="s">
        <v>93</v>
      </c>
      <c r="AF10" s="23" t="s">
        <v>94</v>
      </c>
      <c r="AG10" s="24" t="s">
        <v>95</v>
      </c>
    </row>
    <row r="11" spans="2:33" ht="30.95" customHeight="1">
      <c r="B11" s="25">
        <v>8</v>
      </c>
      <c r="C11" s="12" t="s">
        <v>96</v>
      </c>
      <c r="D11" s="68" t="s">
        <v>28</v>
      </c>
      <c r="E11" s="12" t="s">
        <v>97</v>
      </c>
      <c r="F11" s="11" t="s">
        <v>98</v>
      </c>
      <c r="G11" s="50" t="s">
        <v>50</v>
      </c>
      <c r="H11" s="26" t="s">
        <v>99</v>
      </c>
      <c r="I11" s="27" t="s">
        <v>100</v>
      </c>
      <c r="J11" s="12">
        <v>48</v>
      </c>
      <c r="K11" s="12">
        <v>36</v>
      </c>
      <c r="L11" s="58">
        <v>85</v>
      </c>
      <c r="M11" s="58">
        <v>17452</v>
      </c>
      <c r="N11" s="28" t="s">
        <v>101</v>
      </c>
      <c r="O11" s="29" t="s">
        <v>39</v>
      </c>
      <c r="P11" s="30" t="s">
        <v>102</v>
      </c>
      <c r="Q11" s="31" t="s">
        <v>103</v>
      </c>
      <c r="R11" s="12">
        <v>66</v>
      </c>
      <c r="S11" s="12">
        <v>50</v>
      </c>
      <c r="T11" s="12">
        <v>82</v>
      </c>
      <c r="U11" s="58">
        <v>50</v>
      </c>
      <c r="V11" s="58"/>
      <c r="W11" s="28" t="s">
        <v>101</v>
      </c>
      <c r="X11" s="29" t="s">
        <v>39</v>
      </c>
      <c r="Y11" s="25"/>
      <c r="Z11" s="28"/>
      <c r="AA11" s="59"/>
      <c r="AB11" s="59"/>
      <c r="AC11" s="60">
        <v>17452</v>
      </c>
      <c r="AD11" s="28"/>
      <c r="AE11" s="29"/>
      <c r="AF11" s="37" t="s">
        <v>104</v>
      </c>
      <c r="AG11" s="33"/>
    </row>
    <row r="12" spans="2:33" ht="30.95" customHeight="1">
      <c r="B12" s="13">
        <v>11</v>
      </c>
      <c r="C12" s="14" t="s">
        <v>105</v>
      </c>
      <c r="D12" s="15" t="s">
        <v>28</v>
      </c>
      <c r="E12" s="18" t="s">
        <v>61</v>
      </c>
      <c r="F12" s="64" t="s">
        <v>62</v>
      </c>
      <c r="G12" s="65" t="s">
        <v>50</v>
      </c>
      <c r="H12" s="16" t="s">
        <v>106</v>
      </c>
      <c r="I12" s="66" t="s">
        <v>107</v>
      </c>
      <c r="J12" s="14">
        <v>48</v>
      </c>
      <c r="K12" s="14">
        <v>36</v>
      </c>
      <c r="L12" s="57">
        <v>89</v>
      </c>
      <c r="M12" s="67">
        <v>25415</v>
      </c>
      <c r="N12" s="18" t="s">
        <v>38</v>
      </c>
      <c r="O12" s="19" t="s">
        <v>65</v>
      </c>
      <c r="P12" s="20" t="s">
        <v>66</v>
      </c>
      <c r="Q12" s="17" t="s">
        <v>67</v>
      </c>
      <c r="R12" s="14">
        <v>147</v>
      </c>
      <c r="S12" s="14">
        <v>53</v>
      </c>
      <c r="T12" s="14">
        <v>993</v>
      </c>
      <c r="U12" s="57">
        <v>53</v>
      </c>
      <c r="V12" s="57"/>
      <c r="W12" s="18" t="s">
        <v>38</v>
      </c>
      <c r="X12" s="19" t="s">
        <v>65</v>
      </c>
      <c r="Y12" s="13"/>
      <c r="Z12" s="18"/>
      <c r="AA12" s="61"/>
      <c r="AB12" s="61"/>
      <c r="AC12" s="67">
        <v>25415</v>
      </c>
      <c r="AD12" s="18"/>
      <c r="AE12" s="19"/>
      <c r="AF12" s="37" t="s">
        <v>68</v>
      </c>
      <c r="AG12" s="33"/>
    </row>
    <row r="13" spans="2:33" ht="30.95" customHeight="1">
      <c r="B13" s="25">
        <v>12</v>
      </c>
      <c r="C13" s="12" t="s">
        <v>108</v>
      </c>
      <c r="D13" s="15" t="s">
        <v>28</v>
      </c>
      <c r="E13" s="28" t="s">
        <v>97</v>
      </c>
      <c r="F13" s="55" t="s">
        <v>98</v>
      </c>
      <c r="G13" s="51" t="s">
        <v>50</v>
      </c>
      <c r="H13" s="26" t="s">
        <v>109</v>
      </c>
      <c r="I13" s="27" t="s">
        <v>110</v>
      </c>
      <c r="J13" s="12">
        <v>60</v>
      </c>
      <c r="K13" s="12">
        <v>48</v>
      </c>
      <c r="L13" s="58">
        <v>578</v>
      </c>
      <c r="M13" s="60">
        <v>12503</v>
      </c>
      <c r="N13" s="28" t="s">
        <v>101</v>
      </c>
      <c r="O13" s="29" t="s">
        <v>39</v>
      </c>
      <c r="P13" s="30" t="s">
        <v>111</v>
      </c>
      <c r="Q13" s="31" t="s">
        <v>112</v>
      </c>
      <c r="R13" s="12">
        <v>35</v>
      </c>
      <c r="S13" s="12">
        <v>25</v>
      </c>
      <c r="T13" s="12">
        <v>988</v>
      </c>
      <c r="U13" s="58">
        <v>25</v>
      </c>
      <c r="V13" s="58"/>
      <c r="W13" s="28" t="s">
        <v>101</v>
      </c>
      <c r="X13" s="29" t="s">
        <v>39</v>
      </c>
      <c r="Y13" s="25"/>
      <c r="Z13" s="28"/>
      <c r="AA13" s="59"/>
      <c r="AB13" s="59"/>
      <c r="AC13" s="60">
        <v>12503</v>
      </c>
      <c r="AD13" s="28"/>
      <c r="AE13" s="29"/>
      <c r="AF13" s="37" t="s">
        <v>113</v>
      </c>
      <c r="AG13" s="33"/>
    </row>
    <row r="14" spans="2:33" ht="30.95" customHeight="1" thickBot="1">
      <c r="B14" s="38">
        <v>14</v>
      </c>
      <c r="C14" s="39" t="s">
        <v>114</v>
      </c>
      <c r="D14" s="40" t="s">
        <v>28</v>
      </c>
      <c r="E14" s="39" t="s">
        <v>48</v>
      </c>
      <c r="F14" s="56" t="s">
        <v>49</v>
      </c>
      <c r="G14" s="52" t="s">
        <v>50</v>
      </c>
      <c r="H14" s="41" t="s">
        <v>115</v>
      </c>
      <c r="I14" s="42" t="s">
        <v>116</v>
      </c>
      <c r="J14" s="39">
        <v>48</v>
      </c>
      <c r="K14" s="43">
        <v>44</v>
      </c>
      <c r="L14" s="62">
        <v>682</v>
      </c>
      <c r="M14" s="63">
        <v>3992</v>
      </c>
      <c r="N14" s="43" t="s">
        <v>53</v>
      </c>
      <c r="O14" s="44" t="s">
        <v>35</v>
      </c>
      <c r="P14" s="45" t="s">
        <v>117</v>
      </c>
      <c r="Q14" s="46" t="s">
        <v>118</v>
      </c>
      <c r="R14" s="39">
        <v>80</v>
      </c>
      <c r="S14" s="43">
        <v>38</v>
      </c>
      <c r="T14" s="43">
        <v>1163</v>
      </c>
      <c r="U14" s="62">
        <v>38</v>
      </c>
      <c r="V14" s="62"/>
      <c r="W14" s="43" t="s">
        <v>53</v>
      </c>
      <c r="X14" s="44" t="s">
        <v>35</v>
      </c>
      <c r="Y14" s="38"/>
      <c r="Z14" s="43"/>
      <c r="AA14" s="62"/>
      <c r="AB14" s="62"/>
      <c r="AC14" s="63">
        <v>3992</v>
      </c>
      <c r="AD14" s="43"/>
      <c r="AE14" s="44"/>
      <c r="AF14" s="37" t="s">
        <v>119</v>
      </c>
      <c r="AG14" s="33"/>
    </row>
    <row r="19" spans="2:31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V19" s="3"/>
      <c r="X19" s="3"/>
      <c r="AE19" s="3"/>
    </row>
  </sheetData>
  <mergeCells count="3">
    <mergeCell ref="H2:O2"/>
    <mergeCell ref="P2:X2"/>
    <mergeCell ref="Y2:AE2"/>
  </mergeCells>
  <phoneticPr fontId="2" type="noConversion"/>
  <pageMargins left="0.7" right="0.7" top="0.75" bottom="0.75" header="0.3" footer="0.3"/>
  <pageSetup paperSize="9" scale="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829D5757FE6841A46FB42AD7697959" ma:contentTypeVersion="3" ma:contentTypeDescription="Create a new document." ma:contentTypeScope="" ma:versionID="e7ed6c777cbf3abeddaf8fe55c7e8064">
  <xsd:schema xmlns:xsd="http://www.w3.org/2001/XMLSchema" xmlns:xs="http://www.w3.org/2001/XMLSchema" xmlns:p="http://schemas.microsoft.com/office/2006/metadata/properties" xmlns:ns2="0d1cc829-3006-4895-8a7e-c3005e1b4d2c" targetNamespace="http://schemas.microsoft.com/office/2006/metadata/properties" ma:root="true" ma:fieldsID="ad3759fff0eb21f24e98490360265ef5" ns2:_="">
    <xsd:import namespace="0d1cc829-3006-4895-8a7e-c3005e1b4d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1cc829-3006-4895-8a7e-c3005e1b4d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73711C-4CAF-4900-9D86-22BB2D207676}"/>
</file>

<file path=customXml/itemProps2.xml><?xml version="1.0" encoding="utf-8"?>
<ds:datastoreItem xmlns:ds="http://schemas.openxmlformats.org/officeDocument/2006/customXml" ds:itemID="{2838613C-7863-45A4-B888-A063334454B4}"/>
</file>

<file path=customXml/itemProps3.xml><?xml version="1.0" encoding="utf-8"?>
<ds:datastoreItem xmlns:ds="http://schemas.openxmlformats.org/officeDocument/2006/customXml" ds:itemID="{BAB3CFFF-DCCF-4561-8037-4E2C9B38B6D6}"/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Zvonimir Vlahovic</dc:creator>
  <cp:keywords/>
  <dc:description/>
  <cp:lastModifiedBy>Iva Žanetić</cp:lastModifiedBy>
  <cp:revision/>
  <dcterms:created xsi:type="dcterms:W3CDTF">2024-10-29T07:56:25Z</dcterms:created>
  <dcterms:modified xsi:type="dcterms:W3CDTF">2026-02-12T08:46:21Z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74e229-e028-4d7c-a6a3-26c7da30bf72_Enabled">
    <vt:lpwstr>true</vt:lpwstr>
  </property>
  <property fmtid="{D5CDD505-2E9C-101B-9397-08002B2CF9AE}" pid="3" name="MSIP_Label_dc74e229-e028-4d7c-a6a3-26c7da30bf72_SetDate">
    <vt:lpwstr>2024-10-29T08:00:01Z</vt:lpwstr>
  </property>
  <property fmtid="{D5CDD505-2E9C-101B-9397-08002B2CF9AE}" pid="4" name="MSIP_Label_dc74e229-e028-4d7c-a6a3-26c7da30bf72_Method">
    <vt:lpwstr>Standard</vt:lpwstr>
  </property>
  <property fmtid="{D5CDD505-2E9C-101B-9397-08002B2CF9AE}" pid="5" name="MSIP_Label_dc74e229-e028-4d7c-a6a3-26c7da30bf72_Name">
    <vt:lpwstr>Open</vt:lpwstr>
  </property>
  <property fmtid="{D5CDD505-2E9C-101B-9397-08002B2CF9AE}" pid="6" name="MSIP_Label_dc74e229-e028-4d7c-a6a3-26c7da30bf72_SiteId">
    <vt:lpwstr>7ca1b46b-c612-40f4-9db2-3494b7c1ebb8</vt:lpwstr>
  </property>
  <property fmtid="{D5CDD505-2E9C-101B-9397-08002B2CF9AE}" pid="7" name="MSIP_Label_dc74e229-e028-4d7c-a6a3-26c7da30bf72_ActionId">
    <vt:lpwstr>63ebedbd-98c2-42a5-a647-e3eae29a1147</vt:lpwstr>
  </property>
  <property fmtid="{D5CDD505-2E9C-101B-9397-08002B2CF9AE}" pid="8" name="MSIP_Label_dc74e229-e028-4d7c-a6a3-26c7da30bf72_ContentBits">
    <vt:lpwstr>0</vt:lpwstr>
  </property>
  <property fmtid="{D5CDD505-2E9C-101B-9397-08002B2CF9AE}" pid="9" name="ContentTypeId">
    <vt:lpwstr>0x0101002F829D5757FE6841A46FB42AD7697959</vt:lpwstr>
  </property>
</Properties>
</file>